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A8CC7688-3E27-48CB-9982-2CF6E083D34F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3" i="1" l="1"/>
  <c r="G4" i="1"/>
  <c r="G5" i="1"/>
  <c r="G2" i="1"/>
</calcChain>
</file>

<file path=xl/sharedStrings.xml><?xml version="1.0" encoding="utf-8"?>
<sst xmlns="http://schemas.openxmlformats.org/spreadsheetml/2006/main" count="37" uniqueCount="29">
  <si>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</si>
  <si>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</si>
  <si>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</si>
  <si>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</si>
  <si>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</si>
  <si>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</si>
  <si>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</si>
  <si>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</si>
  <si>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</si>
  <si>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</si>
  <si>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</si>
  <si>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</si>
  <si>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</si>
  <si>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USD</t>
  </si>
  <si>
    <t>IBT Bioservices</t>
  </si>
  <si>
    <t>0100-001</t>
  </si>
  <si>
    <t>0102-001</t>
  </si>
  <si>
    <t>1600-001</t>
  </si>
  <si>
    <t>1601-001</t>
  </si>
  <si>
    <t>EBOV Soluble GP (sGP) ELISA kit</t>
  </si>
  <si>
    <t>SUDV Soluble GP (sGP) ELISA kit</t>
  </si>
  <si>
    <t>Lipoteichoic acid (LTA)</t>
  </si>
  <si>
    <t>EcoCRM Diptheria Toxin Mutant Vaccine Carrier Protein</t>
  </si>
  <si>
    <t>1ea</t>
  </si>
  <si>
    <t>5mg</t>
  </si>
  <si>
    <t>1mg</t>
  </si>
  <si>
    <t>&lt;ul&gt;&lt;li&gt;&lt;strong&gt;Related to: &lt;/strong&gt;Filoviruses&lt;/li&gt;&lt;li&gt;&lt;strong&gt;Applications: &lt;/strong&gt;ELISA&lt;/li&gt;&lt;/ul&gt;</t>
  </si>
  <si>
    <t>&lt;ul&gt;&lt;li&gt;&lt;strong&gt;Related to: &lt;/strong&gt;Staphylococcus&lt;/li&gt;&lt;li&gt;&lt;strong&gt;Applications: &lt;/strong&gt;ELISA&lt;/li&gt;&lt;/ul&gt;</t>
  </si>
  <si>
    <t>&lt;ul&gt;&lt;li&gt;&lt;strong&gt;Related to: &lt;/strong&gt;Vaccine Adjuvant&lt;/li&gt;&lt;/ul&gt;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</si>
</sst>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workbookViewId="0">
      <selection activeCell="I2" sqref="I2:I5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15</v>
      </c>
      <c r="B2" t="s">
        <v>19</v>
      </c>
      <c r="D2" t="s">
        <v>23</v>
      </c>
      <c r="E2">
        <v>346.5</v>
      </c>
      <c r="F2" t="s">
        <v>13</v>
      </c>
      <c r="G2">
        <f>INT(E2*1.45+50)</f>
        <v>552</v>
      </c>
      <c r="H2" t="s">
        <v>14</v>
      </c>
      <c r="I2" t="s">
        <v>26</v>
      </c>
    </row>
    <row r="3" spans="1:21" x14ac:dyDescent="0.25">
      <c r="A3" t="s">
        <v>16</v>
      </c>
      <c r="B3" t="s">
        <v>20</v>
      </c>
      <c r="D3" t="s">
        <v>23</v>
      </c>
      <c r="E3">
        <v>346.5</v>
      </c>
      <c r="F3" s="2" t="s">
        <v>13</v>
      </c>
      <c r="G3" s="2">
        <f t="shared" ref="G3:G5" si="0">INT(E3*1.45+50)</f>
        <v>552</v>
      </c>
      <c r="H3" s="2" t="s">
        <v>14</v>
      </c>
      <c r="I3" t="s">
        <v>26</v>
      </c>
    </row>
    <row r="4" spans="1:21" x14ac:dyDescent="0.25">
      <c r="A4" t="s">
        <v>17</v>
      </c>
      <c r="B4" t="s">
        <v>21</v>
      </c>
      <c r="D4" t="s">
        <v>24</v>
      </c>
      <c r="E4">
        <v>98</v>
      </c>
      <c r="F4" s="2" t="s">
        <v>13</v>
      </c>
      <c r="G4" s="2">
        <f t="shared" si="0"/>
        <v>192</v>
      </c>
      <c r="H4" s="2" t="s">
        <v>14</v>
      </c>
      <c r="I4" t="s">
        <v>27</v>
      </c>
    </row>
    <row r="5" spans="1:21" x14ac:dyDescent="0.25">
      <c r="A5" s="1" t="s">
        <v>18</v>
      </c>
      <c r="B5" s="1" t="s">
        <v>22</v>
      </c>
      <c r="D5" s="1" t="s">
        <v>25</v>
      </c>
      <c r="E5" s="1">
        <v>175</v>
      </c>
      <c r="F5" s="2" t="s">
        <v>13</v>
      </c>
      <c r="G5" s="2">
        <f t="shared" si="0"/>
        <v>303</v>
      </c>
      <c r="H5" s="2" t="s">
        <v>14</v>
      </c>
      <c r="I5" s="1" t="s">
        <v>28</v>
      </c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</row>
    <row r="7" spans="1:21" x14ac:dyDescent="0.25">
      <c r="A7" s="2"/>
      <c r="B7" s="2"/>
      <c r="D7" s="2"/>
      <c r="E7" s="2"/>
      <c r="F7" s="2"/>
      <c r="G7" s="2"/>
      <c r="H7" s="2"/>
      <c r="I7" s="2"/>
      <c r="J7" s="2"/>
      <c r="K7" s="2"/>
      <c r="L7" s="2"/>
      <c r="M7" s="2"/>
    </row>
    <row r="10" spans="1:21" x14ac:dyDescent="0.25">
      <c r="A10" s="1"/>
      <c r="B10" s="1"/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2019-09-30T13:01:54Z</dcterms:modified>
</cp:coreProperties>
</file>